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525" windowWidth="28335" windowHeight="1170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G28" i="1" l="1"/>
  <c r="G27" i="1"/>
  <c r="G26" i="1"/>
  <c r="G25" i="1"/>
  <c r="G24" i="1"/>
  <c r="G23" i="1"/>
  <c r="G22" i="1"/>
  <c r="G21" i="1"/>
  <c r="G20" i="1"/>
  <c r="G19" i="1"/>
  <c r="G18" i="1"/>
  <c r="G17" i="1"/>
  <c r="G16" i="1"/>
  <c r="G15" i="1"/>
  <c r="G14" i="1"/>
  <c r="G13" i="1"/>
  <c r="G12" i="1"/>
  <c r="G11" i="1"/>
  <c r="G10" i="1"/>
  <c r="G9" i="1"/>
  <c r="G8" i="1"/>
  <c r="G7" i="1"/>
  <c r="G6" i="1"/>
  <c r="G5" i="1"/>
</calcChain>
</file>

<file path=xl/sharedStrings.xml><?xml version="1.0" encoding="utf-8"?>
<sst xmlns="http://schemas.openxmlformats.org/spreadsheetml/2006/main" count="65" uniqueCount="46">
  <si>
    <t>NAME</t>
  </si>
  <si>
    <t>Previous Points</t>
  </si>
  <si>
    <t># FISH</t>
  </si>
  <si>
    <t>Weight</t>
  </si>
  <si>
    <t>Dead   - .8oz</t>
  </si>
  <si>
    <t>Event Points</t>
  </si>
  <si>
    <t>Total Points</t>
  </si>
  <si>
    <t># Tourn.  Fished</t>
  </si>
  <si>
    <t>Yearly Standing</t>
  </si>
  <si>
    <t>Boyd, Larry</t>
  </si>
  <si>
    <t>Burton, Shawn</t>
  </si>
  <si>
    <t>Clark, Chris</t>
  </si>
  <si>
    <t>Edwards, Bill</t>
  </si>
  <si>
    <t>Flowers, Ronnie</t>
  </si>
  <si>
    <t>Gardner, Mike</t>
  </si>
  <si>
    <t>Gardner, Ryan</t>
  </si>
  <si>
    <t>Harris, Bill</t>
  </si>
  <si>
    <t>Jacob, Hank</t>
  </si>
  <si>
    <t>Ketterer, Bob</t>
  </si>
  <si>
    <t>Lewis, Jay</t>
  </si>
  <si>
    <t>Morris, Jeff</t>
  </si>
  <si>
    <t>Newton, Steve</t>
  </si>
  <si>
    <t>Strong, Greg</t>
  </si>
  <si>
    <t>Zischke, Mitch</t>
  </si>
  <si>
    <t>Wawasee</t>
  </si>
  <si>
    <t>Akers, Todd</t>
  </si>
  <si>
    <t>Edwards, Mike</t>
  </si>
  <si>
    <t>Gardner, Trevor</t>
  </si>
  <si>
    <t>Hawkins, Pat</t>
  </si>
  <si>
    <t>Grider, Bart</t>
  </si>
  <si>
    <t>King, Bob</t>
  </si>
  <si>
    <t>Pruitt, Andy</t>
  </si>
  <si>
    <t>Williams, Blake</t>
  </si>
  <si>
    <t>Points System: 1st Place 50 Plus Weight Of Fish, 2nd Place 49 Plus Weight Of Fish, 3rd Place 48 Plus Weight Of Fish, Ect...deduction Of Deed Fish Penalty Well Reflect On Points. Big Bass Is An Additional 1 Point.</t>
  </si>
  <si>
    <t>1 of 14</t>
  </si>
  <si>
    <t>2 of 14</t>
  </si>
  <si>
    <t>Adam</t>
  </si>
  <si>
    <t>3 of 14</t>
  </si>
  <si>
    <t>4 of 14</t>
  </si>
  <si>
    <t>May 22nd</t>
  </si>
  <si>
    <t>5 of 14</t>
  </si>
  <si>
    <t>1st Place: Shawn Burton 12.40</t>
  </si>
  <si>
    <t>2nd Place: Hank Jacob 10.32</t>
  </si>
  <si>
    <t>3rd Place: Bart Grider 8.36</t>
  </si>
  <si>
    <t>Big Bass: Shawn Burton 4.37</t>
  </si>
  <si>
    <t>Next Tournament: Raccon Lake June 7th</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</si>
</sst>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ont>
    <font>
      <sz val="14"/>
      <color rgb="FF000000"/>
      <name val="Calibri"/>
    </font>
    <font>
      <b/>
      <i/>
      <sz val="14"/>
      <color rgb="FF000000"/>
      <name val="Calibri"/>
    </font>
    <font>
      <b/>
      <sz val="12"/>
      <color rgb="FF000000"/>
      <name val="Calibri"/>
    </font>
    <font>
      <b/>
      <sz val="12"/>
      <color rgb="FFFF0000"/>
      <name val="Calibri"/>
    </font>
    <font>
      <b/>
      <i/>
      <sz val="12"/>
      <color rgb="FF000000"/>
      <name val="Calibri"/>
    </font>
    <font>
      <sz val="24"/>
      <color rgb="FF000000"/>
      <name val="Calibri"/>
    </font>
    <font>
      <sz val="16"/>
      <color rgb="FF000000"/>
      <name val="Calibri"/>
    </font>
    <font>
      <b/>
      <sz val="14"/>
      <color rgb="FF000000"/>
      <name val="Calibri"/>
    </font>
    <font>
      <b/>
      <sz val="11"/>
      <color rgb="FF000000"/>
      <name val="Calibri"/>
    </font>
    <font>
      <sz val="12"/>
      <color rgb="FFFFFFFF"/>
      <name val="Calibri"/>
    </font>
  </fonts>
  <fills count="5">
    <fill>
      <patternFill patternType="none"/>
    </fill>
    <fill>
      <patternFill patternType="gray125"/>
    </fill>
    <fill>
      <patternFill patternType="solid">
        <fgColor rgb="FFFFFF00"/>
        <bgColor rgb="FF000000"/>
      </patternFill>
    </fill>
    <fill>
      <patternFill patternType="solid">
        <fgColor rgb="FFFFFFFF"/>
        <bgColor rgb="FF000000"/>
      </patternFill>
    </fill>
    <fill>
      <patternFill patternType="solid">
        <fgColor rgb="FFC0C0C0"/>
        <bgColor rgb="FF000000"/>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2">
    <xf numFmtId="0" fontId="0" fillId="0" borderId="0" xfId="0" applyAlignment="1"/>
    <xf numFmtId="0" fontId="1" fillId="0" borderId="0" xfId="0" applyFont="1" applyAlignment="1"/>
    <xf numFmtId="0" fontId="0" fillId="0" borderId="1" xfId="0" applyBorder="1" applyAlignment="1"/>
    <xf numFmtId="0" fontId="2" fillId="0" borderId="1" xfId="0" applyFont="1" applyBorder="1" applyAlignment="1"/>
    <xf numFmtId="0" fontId="3" fillId="0" borderId="1" xfId="0" applyFont="1" applyBorder="1" applyAlignment="1">
      <alignment horizontal="center"/>
    </xf>
    <xf numFmtId="0" fontId="4" fillId="0" borderId="1" xfId="0" applyFont="1" applyBorder="1" applyAlignment="1">
      <alignment horizontal="center"/>
    </xf>
    <xf numFmtId="0" fontId="5" fillId="3" borderId="0" xfId="0" applyFont="1" applyFill="1" applyAlignment="1">
      <alignment horizontal="center"/>
    </xf>
    <xf numFmtId="0" fontId="5" fillId="4" borderId="1" xfId="0" applyFont="1" applyFill="1" applyBorder="1" applyAlignment="1">
      <alignment horizontal="center"/>
    </xf>
    <xf numFmtId="0" fontId="5" fillId="4" borderId="1" xfId="0" applyFont="1" applyFill="1" applyBorder="1" applyAlignment="1">
      <alignment horizontal="center" wrapText="1"/>
    </xf>
    <xf numFmtId="0" fontId="2" fillId="0" borderId="2" xfId="0" applyFont="1" applyBorder="1" applyAlignment="1"/>
    <xf numFmtId="0" fontId="3" fillId="0" borderId="2" xfId="0" applyFont="1" applyBorder="1" applyAlignment="1">
      <alignment horizontal="center"/>
    </xf>
    <xf numFmtId="0" fontId="4" fillId="0" borderId="2" xfId="0" applyFont="1" applyBorder="1" applyAlignment="1">
      <alignment horizontal="center"/>
    </xf>
    <xf numFmtId="0" fontId="10" fillId="0" borderId="0" xfId="0" applyFont="1" applyAlignment="1"/>
    <xf numFmtId="0" fontId="3" fillId="0" borderId="0" xfId="0" applyFont="1" applyAlignment="1"/>
    <xf numFmtId="0" fontId="9" fillId="0" borderId="1" xfId="0" applyFont="1" applyBorder="1" applyAlignment="1"/>
    <xf numFmtId="0" fontId="8" fillId="0" borderId="1" xfId="0" applyFont="1" applyBorder="1" applyAlignment="1"/>
    <xf numFmtId="0" fontId="9" fillId="0" borderId="1" xfId="0" applyFont="1" applyBorder="1" applyAlignment="1">
      <alignment horizontal="center"/>
    </xf>
    <xf numFmtId="0" fontId="3" fillId="0" borderId="1" xfId="0" applyFont="1" applyBorder="1" applyAlignment="1">
      <alignment horizontal="center"/>
    </xf>
    <xf numFmtId="0" fontId="6" fillId="4" borderId="0" xfId="0" applyFont="1" applyFill="1" applyAlignment="1">
      <alignment horizontal="center"/>
    </xf>
    <xf numFmtId="0" fontId="7" fillId="0" borderId="0" xfId="0" applyFont="1" applyAlignment="1">
      <alignment horizontal="center"/>
    </xf>
    <xf numFmtId="0" fontId="0" fillId="0" borderId="0" xfId="0" applyAlignment="1">
      <alignment horizontal="center" wrapText="1"/>
    </xf>
    <xf numFmtId="0" fontId="8"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9"/>
  <sheetViews>
    <sheetView tabSelected="1" topLeftCell="A8" zoomScaleNormal="100" workbookViewId="0">
      <selection activeCell="F31" sqref="F31"/>
    </sheetView>
  </sheetViews>
  <sheetFormatPr defaultRowHeight="22.5" customHeight="1" x14ac:dyDescent="0.25"/>
  <cols>
    <col min="1" max="1" width="19.85546875" customWidth="1"/>
    <col min="2" max="2" width="9.7109375" customWidth="1"/>
    <col min="9" max="9" width="11.42578125" customWidth="1"/>
  </cols>
  <sheetData>
    <row r="1" spans="1:10" ht="46.5" customHeight="1" x14ac:dyDescent="0.5">
      <c r="A1" s="18" t="s">
        <v>24</v>
      </c>
      <c r="B1" s="18"/>
    </row>
    <row r="2" spans="1:10" ht="39" customHeight="1" x14ac:dyDescent="0.35">
      <c r="A2" s="19" t="s">
        <v>39</v>
      </c>
      <c r="B2" s="19"/>
    </row>
    <row r="3" spans="1:10" ht="22.5" customHeight="1" x14ac:dyDescent="0.25">
      <c r="A3" s="2"/>
      <c r="B3" s="2"/>
      <c r="C3" s="2"/>
      <c r="D3" s="2"/>
      <c r="E3" s="2"/>
      <c r="F3" s="2"/>
      <c r="G3" s="2"/>
      <c r="H3" s="2"/>
      <c r="I3" s="2"/>
    </row>
    <row r="4" spans="1:10" ht="33" customHeight="1" x14ac:dyDescent="0.25">
      <c r="A4" s="7" t="s">
        <v>0</v>
      </c>
      <c r="B4" s="8" t="s">
        <v>1</v>
      </c>
      <c r="C4" s="7" t="s">
        <v>2</v>
      </c>
      <c r="D4" s="7" t="s">
        <v>3</v>
      </c>
      <c r="E4" s="8" t="s">
        <v>4</v>
      </c>
      <c r="F4" s="8" t="s">
        <v>5</v>
      </c>
      <c r="G4" s="8" t="s">
        <v>6</v>
      </c>
      <c r="H4" s="8" t="s">
        <v>7</v>
      </c>
      <c r="I4" s="8" t="s">
        <v>8</v>
      </c>
      <c r="J4" s="6"/>
    </row>
    <row r="5" spans="1:10" ht="22.5" customHeight="1" x14ac:dyDescent="0.3">
      <c r="A5" s="3" t="s">
        <v>25</v>
      </c>
      <c r="B5" s="4">
        <v>124.99</v>
      </c>
      <c r="C5" s="4">
        <v>0</v>
      </c>
      <c r="D5" s="4"/>
      <c r="E5" s="4"/>
      <c r="F5" s="4">
        <v>10</v>
      </c>
      <c r="G5" s="4">
        <f>SUM(B5,F5)</f>
        <v>134.99</v>
      </c>
      <c r="H5" s="4" t="s">
        <v>38</v>
      </c>
      <c r="I5" s="5"/>
    </row>
    <row r="6" spans="1:10" ht="22.5" customHeight="1" x14ac:dyDescent="0.3">
      <c r="A6" s="3" t="s">
        <v>9</v>
      </c>
      <c r="B6" s="4">
        <v>69.12</v>
      </c>
      <c r="C6" s="4"/>
      <c r="D6" s="4"/>
      <c r="E6" s="4"/>
      <c r="F6" s="4"/>
      <c r="G6" s="4">
        <f t="shared" ref="G6:G23" si="0">B6+F6</f>
        <v>69.12</v>
      </c>
      <c r="H6" s="4" t="s">
        <v>38</v>
      </c>
      <c r="I6" s="5"/>
    </row>
    <row r="7" spans="1:10" ht="22.5" customHeight="1" x14ac:dyDescent="0.3">
      <c r="A7" s="3" t="s">
        <v>10</v>
      </c>
      <c r="B7" s="4">
        <v>210.33</v>
      </c>
      <c r="C7" s="4">
        <v>5</v>
      </c>
      <c r="D7" s="4">
        <v>12.4</v>
      </c>
      <c r="E7" s="4"/>
      <c r="F7" s="4">
        <v>63.4</v>
      </c>
      <c r="G7" s="4">
        <f t="shared" si="0"/>
        <v>273.73</v>
      </c>
      <c r="H7" s="4" t="s">
        <v>40</v>
      </c>
      <c r="I7" s="5">
        <v>1</v>
      </c>
    </row>
    <row r="8" spans="1:10" ht="22.5" customHeight="1" x14ac:dyDescent="0.3">
      <c r="A8" s="3" t="s">
        <v>11</v>
      </c>
      <c r="B8" s="4">
        <v>222.26</v>
      </c>
      <c r="C8" s="4"/>
      <c r="D8" s="4"/>
      <c r="E8" s="4"/>
      <c r="F8" s="4"/>
      <c r="G8" s="4">
        <f t="shared" si="0"/>
        <v>222.26</v>
      </c>
      <c r="H8" s="4" t="s">
        <v>38</v>
      </c>
      <c r="I8" s="5">
        <v>4</v>
      </c>
    </row>
    <row r="9" spans="1:10" ht="22.5" customHeight="1" x14ac:dyDescent="0.3">
      <c r="A9" s="3" t="s">
        <v>12</v>
      </c>
      <c r="B9" s="4">
        <v>72.27</v>
      </c>
      <c r="C9" s="4">
        <v>3</v>
      </c>
      <c r="D9" s="4">
        <v>5.3</v>
      </c>
      <c r="E9" s="4"/>
      <c r="F9" s="4">
        <v>49.3</v>
      </c>
      <c r="G9" s="4">
        <f t="shared" si="0"/>
        <v>121.57</v>
      </c>
      <c r="H9" s="4" t="s">
        <v>38</v>
      </c>
      <c r="I9" s="5"/>
    </row>
    <row r="10" spans="1:10" ht="22.5" customHeight="1" x14ac:dyDescent="0.3">
      <c r="A10" s="3" t="s">
        <v>26</v>
      </c>
      <c r="B10" s="4">
        <v>10</v>
      </c>
      <c r="C10" s="4"/>
      <c r="D10" s="4"/>
      <c r="E10" s="4"/>
      <c r="F10" s="4"/>
      <c r="G10" s="4">
        <f t="shared" si="0"/>
        <v>10</v>
      </c>
      <c r="H10" s="4" t="s">
        <v>34</v>
      </c>
      <c r="I10" s="5"/>
    </row>
    <row r="11" spans="1:10" ht="22.5" customHeight="1" x14ac:dyDescent="0.3">
      <c r="A11" s="3" t="s">
        <v>13</v>
      </c>
      <c r="B11" s="4">
        <v>140.63</v>
      </c>
      <c r="C11" s="4">
        <v>2</v>
      </c>
      <c r="D11" s="4">
        <v>5.1100000000000003</v>
      </c>
      <c r="E11" s="4"/>
      <c r="F11" s="4">
        <v>48.11</v>
      </c>
      <c r="G11" s="4">
        <f t="shared" si="0"/>
        <v>188.74</v>
      </c>
      <c r="H11" s="4" t="s">
        <v>40</v>
      </c>
      <c r="I11" s="5">
        <v>6</v>
      </c>
    </row>
    <row r="12" spans="1:10" ht="22.5" customHeight="1" x14ac:dyDescent="0.3">
      <c r="A12" s="3" t="s">
        <v>14</v>
      </c>
      <c r="B12" s="4">
        <v>105.65</v>
      </c>
      <c r="C12" s="4">
        <v>1</v>
      </c>
      <c r="D12" s="4">
        <v>1.85</v>
      </c>
      <c r="E12" s="4"/>
      <c r="F12" s="4">
        <v>40.85</v>
      </c>
      <c r="G12" s="4">
        <f t="shared" si="0"/>
        <v>146.5</v>
      </c>
      <c r="H12" s="4" t="s">
        <v>40</v>
      </c>
      <c r="I12" s="5"/>
    </row>
    <row r="13" spans="1:10" ht="22.5" customHeight="1" x14ac:dyDescent="0.3">
      <c r="A13" s="3" t="s">
        <v>15</v>
      </c>
      <c r="B13" s="4">
        <v>144.66999999999999</v>
      </c>
      <c r="C13" s="4">
        <v>1</v>
      </c>
      <c r="D13" s="4">
        <v>1.94</v>
      </c>
      <c r="E13" s="4"/>
      <c r="F13" s="4">
        <v>41.94</v>
      </c>
      <c r="G13" s="4">
        <f t="shared" si="0"/>
        <v>186.60999999999999</v>
      </c>
      <c r="H13" s="4" t="s">
        <v>40</v>
      </c>
      <c r="I13" s="5">
        <v>8</v>
      </c>
    </row>
    <row r="14" spans="1:10" ht="22.5" customHeight="1" x14ac:dyDescent="0.3">
      <c r="A14" s="3" t="s">
        <v>27</v>
      </c>
      <c r="B14" s="4">
        <v>68.319999999999993</v>
      </c>
      <c r="C14" s="4">
        <v>2</v>
      </c>
      <c r="D14" s="4">
        <v>3.12</v>
      </c>
      <c r="E14" s="4"/>
      <c r="F14" s="4">
        <v>45.12</v>
      </c>
      <c r="G14" s="4">
        <f t="shared" si="0"/>
        <v>113.44</v>
      </c>
      <c r="H14" s="4" t="s">
        <v>38</v>
      </c>
      <c r="I14" s="5"/>
    </row>
    <row r="15" spans="1:10" ht="22.5" customHeight="1" x14ac:dyDescent="0.3">
      <c r="A15" s="3" t="s">
        <v>29</v>
      </c>
      <c r="B15" s="4">
        <v>114.12</v>
      </c>
      <c r="C15" s="4">
        <v>4</v>
      </c>
      <c r="D15" s="4">
        <v>8.36</v>
      </c>
      <c r="E15" s="4"/>
      <c r="F15" s="4">
        <v>56.36</v>
      </c>
      <c r="G15" s="4">
        <f t="shared" si="0"/>
        <v>170.48000000000002</v>
      </c>
      <c r="H15" s="4" t="s">
        <v>38</v>
      </c>
      <c r="I15" s="5"/>
    </row>
    <row r="16" spans="1:10" ht="22.5" customHeight="1" x14ac:dyDescent="0.3">
      <c r="A16" s="3" t="s">
        <v>16</v>
      </c>
      <c r="B16" s="4">
        <v>63.21</v>
      </c>
      <c r="C16" s="4"/>
      <c r="D16" s="4"/>
      <c r="E16" s="4"/>
      <c r="F16" s="4"/>
      <c r="G16" s="4">
        <f t="shared" si="0"/>
        <v>63.21</v>
      </c>
      <c r="H16" s="4" t="s">
        <v>35</v>
      </c>
      <c r="I16" s="5"/>
    </row>
    <row r="17" spans="1:9" ht="22.5" customHeight="1" x14ac:dyDescent="0.3">
      <c r="A17" s="3" t="s">
        <v>28</v>
      </c>
      <c r="B17" s="4">
        <v>62.48</v>
      </c>
      <c r="C17" s="4">
        <v>4</v>
      </c>
      <c r="D17" s="4">
        <v>6.77</v>
      </c>
      <c r="E17" s="4"/>
      <c r="F17" s="4">
        <v>51.77</v>
      </c>
      <c r="G17" s="4">
        <f t="shared" si="0"/>
        <v>114.25</v>
      </c>
      <c r="H17" s="4" t="s">
        <v>38</v>
      </c>
      <c r="I17" s="5"/>
    </row>
    <row r="18" spans="1:9" ht="22.5" customHeight="1" x14ac:dyDescent="0.3">
      <c r="A18" s="3" t="s">
        <v>17</v>
      </c>
      <c r="B18" s="4">
        <v>165.59</v>
      </c>
      <c r="C18" s="4">
        <v>4</v>
      </c>
      <c r="D18" s="4">
        <v>10.32</v>
      </c>
      <c r="E18" s="4"/>
      <c r="F18" s="4">
        <v>59.32</v>
      </c>
      <c r="G18" s="4">
        <f t="shared" si="0"/>
        <v>224.91</v>
      </c>
      <c r="H18" s="4" t="s">
        <v>38</v>
      </c>
      <c r="I18" s="5">
        <v>3</v>
      </c>
    </row>
    <row r="19" spans="1:9" ht="22.5" customHeight="1" x14ac:dyDescent="0.3">
      <c r="A19" s="3" t="s">
        <v>18</v>
      </c>
      <c r="B19" s="4">
        <v>20</v>
      </c>
      <c r="C19" s="4">
        <v>0</v>
      </c>
      <c r="D19" s="4"/>
      <c r="E19" s="4"/>
      <c r="F19" s="4">
        <v>10</v>
      </c>
      <c r="G19" s="4">
        <f t="shared" si="0"/>
        <v>30</v>
      </c>
      <c r="H19" s="4" t="s">
        <v>37</v>
      </c>
      <c r="I19" s="5"/>
    </row>
    <row r="20" spans="1:9" ht="22.5" customHeight="1" x14ac:dyDescent="0.3">
      <c r="A20" s="3" t="s">
        <v>30</v>
      </c>
      <c r="B20" s="4">
        <v>57.08</v>
      </c>
      <c r="C20" s="4">
        <v>2</v>
      </c>
      <c r="D20" s="4">
        <v>2.66</v>
      </c>
      <c r="E20" s="4"/>
      <c r="F20" s="4">
        <v>43.66</v>
      </c>
      <c r="G20" s="4">
        <f t="shared" si="0"/>
        <v>100.74</v>
      </c>
      <c r="H20" s="4" t="s">
        <v>37</v>
      </c>
      <c r="I20" s="5"/>
    </row>
    <row r="21" spans="1:9" ht="22.5" customHeight="1" x14ac:dyDescent="0.3">
      <c r="A21" s="3" t="s">
        <v>19</v>
      </c>
      <c r="B21" s="4">
        <v>129.38</v>
      </c>
      <c r="C21" s="4">
        <v>5</v>
      </c>
      <c r="D21" s="4">
        <v>7.83</v>
      </c>
      <c r="E21" s="4"/>
      <c r="F21" s="4">
        <v>54.83</v>
      </c>
      <c r="G21" s="4">
        <f t="shared" si="0"/>
        <v>184.20999999999998</v>
      </c>
      <c r="H21" s="4" t="s">
        <v>38</v>
      </c>
      <c r="I21" s="5"/>
    </row>
    <row r="22" spans="1:9" ht="22.5" customHeight="1" x14ac:dyDescent="0.3">
      <c r="A22" s="3" t="s">
        <v>20</v>
      </c>
      <c r="B22" s="4">
        <v>165.22</v>
      </c>
      <c r="C22" s="4">
        <v>0</v>
      </c>
      <c r="D22" s="4"/>
      <c r="E22" s="4"/>
      <c r="F22" s="4">
        <v>10</v>
      </c>
      <c r="G22" s="4">
        <f t="shared" si="0"/>
        <v>175.22</v>
      </c>
      <c r="H22" s="4" t="s">
        <v>40</v>
      </c>
      <c r="I22" s="5"/>
    </row>
    <row r="23" spans="1:9" ht="22.5" customHeight="1" x14ac:dyDescent="0.3">
      <c r="A23" s="9" t="s">
        <v>21</v>
      </c>
      <c r="B23" s="10">
        <v>50.22</v>
      </c>
      <c r="C23" s="10"/>
      <c r="D23" s="10"/>
      <c r="E23" s="10"/>
      <c r="F23" s="10"/>
      <c r="G23" s="10">
        <f t="shared" si="0"/>
        <v>50.22</v>
      </c>
      <c r="H23" s="10" t="s">
        <v>35</v>
      </c>
      <c r="I23" s="11"/>
    </row>
    <row r="24" spans="1:9" ht="18.75" x14ac:dyDescent="0.3">
      <c r="A24" s="9" t="s">
        <v>31</v>
      </c>
      <c r="B24" s="10">
        <v>94.34</v>
      </c>
      <c r="C24" s="10"/>
      <c r="D24" s="10"/>
      <c r="E24" s="10"/>
      <c r="F24" s="10"/>
      <c r="G24" s="10">
        <f>SUM(B24,F24)</f>
        <v>94.34</v>
      </c>
      <c r="H24" s="10" t="s">
        <v>37</v>
      </c>
      <c r="I24" s="11"/>
    </row>
    <row r="25" spans="1:9" ht="18.75" x14ac:dyDescent="0.3">
      <c r="A25" s="9" t="s">
        <v>22</v>
      </c>
      <c r="B25" s="10">
        <v>189.85</v>
      </c>
      <c r="C25" s="10">
        <v>1</v>
      </c>
      <c r="D25" s="10">
        <v>1.31</v>
      </c>
      <c r="E25" s="10"/>
      <c r="F25" s="10">
        <v>39.31</v>
      </c>
      <c r="G25" s="10">
        <f>SUM(B25,F25)</f>
        <v>229.16</v>
      </c>
      <c r="H25" s="10" t="s">
        <v>40</v>
      </c>
      <c r="I25" s="11">
        <v>2</v>
      </c>
    </row>
    <row r="26" spans="1:9" ht="22.5" customHeight="1" x14ac:dyDescent="0.3">
      <c r="A26" s="9" t="s">
        <v>32</v>
      </c>
      <c r="B26" s="10">
        <v>141.38</v>
      </c>
      <c r="C26" s="10">
        <v>3</v>
      </c>
      <c r="D26" s="10">
        <v>7.46</v>
      </c>
      <c r="E26" s="10"/>
      <c r="F26" s="10">
        <v>53.46</v>
      </c>
      <c r="G26" s="10">
        <f>SUM(B26,F26)</f>
        <v>194.84</v>
      </c>
      <c r="H26" s="10" t="s">
        <v>40</v>
      </c>
      <c r="I26" s="11">
        <v>5</v>
      </c>
    </row>
    <row r="27" spans="1:9" ht="22.5" customHeight="1" x14ac:dyDescent="0.3">
      <c r="A27" s="9" t="s">
        <v>23</v>
      </c>
      <c r="B27" s="10">
        <v>148.71</v>
      </c>
      <c r="C27" s="10">
        <v>1</v>
      </c>
      <c r="D27" s="10">
        <v>1.31</v>
      </c>
      <c r="E27" s="10"/>
      <c r="F27" s="10">
        <v>39.31</v>
      </c>
      <c r="G27" s="10">
        <f>SUM(B27,F27)</f>
        <v>188.02</v>
      </c>
      <c r="H27" s="10" t="s">
        <v>40</v>
      </c>
      <c r="I27" s="11">
        <v>7</v>
      </c>
    </row>
    <row r="28" spans="1:9" ht="22.5" customHeight="1" x14ac:dyDescent="0.3">
      <c r="A28" s="15" t="s">
        <v>36</v>
      </c>
      <c r="B28" s="17">
        <v>50.32</v>
      </c>
      <c r="C28" s="17"/>
      <c r="D28" s="17"/>
      <c r="E28" s="17"/>
      <c r="F28" s="17"/>
      <c r="G28" s="17">
        <f>SUM(B28,F28)</f>
        <v>50.32</v>
      </c>
      <c r="H28" s="16" t="s">
        <v>34</v>
      </c>
      <c r="I28" s="14"/>
    </row>
    <row r="29" spans="1:9" ht="22.5" customHeight="1" x14ac:dyDescent="0.3">
      <c r="A29" s="13" t="s">
        <v>41</v>
      </c>
      <c r="B29" s="1"/>
    </row>
    <row r="30" spans="1:9" ht="15.75" x14ac:dyDescent="0.25">
      <c r="A30" s="13" t="s">
        <v>42</v>
      </c>
    </row>
    <row r="31" spans="1:9" ht="22.5" customHeight="1" x14ac:dyDescent="0.25">
      <c r="A31" s="13" t="s">
        <v>43</v>
      </c>
      <c r="B31" s="12"/>
      <c r="C31" s="12"/>
      <c r="D31" s="12"/>
      <c r="E31" s="12"/>
      <c r="F31" s="12"/>
    </row>
    <row r="32" spans="1:9" ht="15.75" x14ac:dyDescent="0.25">
      <c r="A32" s="13" t="s">
        <v>44</v>
      </c>
    </row>
    <row r="33" spans="1:9" ht="23.65" customHeight="1" x14ac:dyDescent="0.25"/>
    <row r="35" spans="1:9" ht="18.75" x14ac:dyDescent="0.3">
      <c r="A35" s="21" t="s">
        <v>45</v>
      </c>
      <c r="B35" s="21"/>
      <c r="C35" s="21"/>
      <c r="D35" s="21"/>
      <c r="E35" s="21"/>
      <c r="F35" s="21"/>
      <c r="G35" s="21"/>
      <c r="H35" s="21"/>
      <c r="I35" s="21"/>
    </row>
    <row r="36" spans="1:9" ht="15.75" x14ac:dyDescent="0.25">
      <c r="A36" s="13"/>
      <c r="B36" s="13"/>
      <c r="C36" s="13"/>
      <c r="D36" s="13"/>
      <c r="E36" s="13"/>
      <c r="F36" s="13"/>
      <c r="G36" s="13"/>
      <c r="H36" s="13"/>
    </row>
    <row r="39" spans="1:9" ht="50.1" customHeight="1" x14ac:dyDescent="0.25">
      <c r="A39" s="20" t="s">
        <v>33</v>
      </c>
      <c r="B39" s="20"/>
      <c r="C39" s="20"/>
      <c r="D39" s="20"/>
      <c r="E39" s="20"/>
      <c r="F39" s="20"/>
      <c r="G39" s="20"/>
      <c r="H39" s="20"/>
    </row>
  </sheetData>
  <mergeCells count="4">
    <mergeCell ref="A1:B1"/>
    <mergeCell ref="A2:B2"/>
    <mergeCell ref="A39:H39"/>
    <mergeCell ref="A35:I35"/>
  </mergeCells>
  <printOptions horizontalCentered="1" verticalCentered="1"/>
  <pageMargins left="0.51112326278470499" right="0.19687499999999999" top="0.36508804484621799" bottom="0.19687499999999999" header="0.21905282690773101" footer="0.21905282690773101"/>
  <pageSetup scale="83"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zoomScale="75" zoomScaleNormal="75" workbookViewId="0"/>
  </sheetViews>
  <sheetFormatPr defaultRowHeight="15" customHeight="1" x14ac:dyDescent="0.25"/>
  <sheetData/>
  <pageMargins left="0.51112326278470532" right="0.51112326278470532" top="0.54763206726932712" bottom="0.54763206726932712" header="0.21905282690773092" footer="0.21905282690773092"/>
  <pageSetup paperSize="9" orientation="portrait"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zoomScale="75" zoomScaleNormal="75" workbookViewId="0"/>
  </sheetViews>
  <sheetFormatPr defaultRowHeight="15" customHeight="1" x14ac:dyDescent="0.25"/>
  <sheetData/>
  <pageMargins left="0.51112326278470532" right="0.51112326278470532" top="0.54763206726932712" bottom="0.54763206726932712" header="0.21905282690773092" footer="0.21905282690773092"/>
  <pageSetup paperSize="9" orientation="portrait"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Harris</dc:creator>
  <cp:lastModifiedBy>Nancy</cp:lastModifiedBy>
  <cp:revision>28</cp:revision>
  <cp:lastPrinted>2016-05-23T02:18:00Z</cp:lastPrinted>
  <dcterms:created xsi:type="dcterms:W3CDTF">2015-05-09T19:20:39Z</dcterms:created>
  <dcterms:modified xsi:type="dcterms:W3CDTF">2016-05-23T02:18:03Z</dcterms:modified>
</cp:coreProperties>
</file>